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13_ncr:1_{D61D37B9-BFCA-43EC-A9B4-4FDAC4CFBF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<sst xmlns="http://schemas.openxmlformats.org/spreadsheetml/2006/main" count="62" uniqueCount="53">
  <si>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</si>
  <si>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</si>
  <si>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</si>
  <si>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</si>
  <si>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</si>
  <si>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</si>
  <si>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</si>
  <si>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</si>
  <si>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</si>
  <si>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</si>
  <si>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</si>
  <si>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</si>
  <si>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</si>
  <si>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</si>
  <si>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</si>
  <si>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</si>
  <si>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</si>
  <si>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</si>
  <si>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</si>
  <si>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</si>
  <si>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</si>
  <si>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</si>
  <si>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</si>
  <si>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</si>
  <si>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</si>
  <si>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</si>
  <si>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</si>
  <si>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</si>
  <si>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</si>
  <si>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</si>
  <si>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</si>
  <si>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</si>
  <si>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</si>
  <si>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</si>
  <si>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</si>
  <si>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</si>
  <si>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</si>
  <si>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</si>
  <si>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</si>
  <si>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</si>
  <si>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</si>
  <si>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</si>
  <si>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</si>
  <si>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</si>
  <si>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</si>
  <si>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</si>
  <si>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</si>
  <si>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</si>
  <si>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</si>
  <si>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</si>
  <si>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</si>
  <si>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PLANEACIÓN DE SAN FRANCISCO DEL RINCÓN GUANAJUATO
ESTADO DE FLUJOS DE EFECTIVO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</si>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</sst>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10" xfId="8" applyFont="1" applyBorder="1" applyAlignment="1">
      <alignment horizontal="left" vertical="center" wrapText="1"/>
    </xf>
  </cellXfs>
  <cellStyles count="26">
    <cellStyle name="=C:\WINNT\SYSTEM32\COMMAND.COM" xfId="16" xr:uid="{C78684E2-3EA3-48D6-B7E8-238248A8691A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68CCD991-6534-4356-B559-FD58FCB358C5}"/>
    <cellStyle name="Millares 2 3" xfId="4" xr:uid="{00000000-0005-0000-0000-000003000000}"/>
    <cellStyle name="Millares 2 3 2" xfId="19" xr:uid="{39723BB9-B98C-46CD-83A2-82C16783EE76}"/>
    <cellStyle name="Millares 2 4" xfId="17" xr:uid="{FD82856F-D066-4E45-98AE-3BEBB966C1AF}"/>
    <cellStyle name="Millares 3" xfId="5" xr:uid="{00000000-0005-0000-0000-000004000000}"/>
    <cellStyle name="Millares 3 2" xfId="20" xr:uid="{290D3BFB-1D8F-459F-B506-A2236EE190CF}"/>
    <cellStyle name="Moneda 2" xfId="6" xr:uid="{00000000-0005-0000-0000-000005000000}"/>
    <cellStyle name="Moneda 2 2" xfId="21" xr:uid="{033BA136-3321-40E6-8B94-7FCF2C53D3E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D4F30E6B-A12D-4667-8E91-BFD921D91824}"/>
    <cellStyle name="Normal 3" xfId="9" xr:uid="{00000000-0005-0000-0000-000009000000}"/>
    <cellStyle name="Normal 3 2" xfId="23" xr:uid="{836668C4-A724-4787-8693-9AA1F64AD4B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80AE3F6A-74CB-4C31-813E-94EA67CB98F6}"/>
    <cellStyle name="Normal 6 3" xfId="24" xr:uid="{D9167BEA-DF34-4E7A-B16B-A56B0F8BF9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72</xdr:row>
      <xdr:rowOff>57150</xdr:rowOff>
    </xdr:from>
    <xdr:to>
      <xdr:col>5</xdr:col>
      <xdr:colOff>57150</xdr:colOff>
      <xdr:row>76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120B27-BC32-4EE5-AEA2-DC0DEF19405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9525" y="10944225"/>
          <a:ext cx="74961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818392.38</v>
      </c>
      <c r="E5" s="14">
        <f>SUM(E6:E15)</f>
        <v>2495357.84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26725.71</v>
      </c>
      <c r="E10" s="17">
        <v>95357.84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791666.67</v>
      </c>
      <c r="E14" s="17">
        <v>2400000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544261.43999999994</v>
      </c>
      <c r="E16" s="14">
        <f>SUM(E17:E32)</f>
        <v>1767912.42</v>
      </c>
    </row>
    <row r="17" spans="1:5" x14ac:dyDescent="0.2">
      <c r="A17" s="26">
        <v>5110</v>
      </c>
      <c r="C17" s="15" t="s">
        <v>8</v>
      </c>
      <c r="D17" s="16">
        <v>476637.67</v>
      </c>
      <c r="E17" s="17">
        <v>1225112.05</v>
      </c>
    </row>
    <row r="18" spans="1:5" x14ac:dyDescent="0.2">
      <c r="A18" s="26">
        <v>5120</v>
      </c>
      <c r="C18" s="15" t="s">
        <v>9</v>
      </c>
      <c r="D18" s="16">
        <v>30591.77</v>
      </c>
      <c r="E18" s="17">
        <v>201413.96</v>
      </c>
    </row>
    <row r="19" spans="1:5" x14ac:dyDescent="0.2">
      <c r="A19" s="26">
        <v>5130</v>
      </c>
      <c r="C19" s="15" t="s">
        <v>10</v>
      </c>
      <c r="D19" s="16">
        <v>37032</v>
      </c>
      <c r="E19" s="17">
        <v>341386.41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274130.94000000006</v>
      </c>
      <c r="E33" s="14">
        <f>E5-E16</f>
        <v>727445.41999999993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206556.26</v>
      </c>
      <c r="E47" s="14">
        <f>SUM(E48+E51)</f>
        <v>17124.32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206556.26</v>
      </c>
      <c r="E51" s="17">
        <v>17124.32</v>
      </c>
    </row>
    <row r="52" spans="1:5" x14ac:dyDescent="0.2">
      <c r="A52" s="4"/>
      <c r="B52" s="11" t="s">
        <v>7</v>
      </c>
      <c r="C52" s="12"/>
      <c r="D52" s="13">
        <f>SUM(D53+D56)</f>
        <v>882512.37</v>
      </c>
      <c r="E52" s="14">
        <f>SUM(E53+E56)</f>
        <v>1020595.54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882512.37</v>
      </c>
      <c r="E56" s="17">
        <v>1020595.54</v>
      </c>
    </row>
    <row r="57" spans="1:5" x14ac:dyDescent="0.2">
      <c r="A57" s="18" t="s">
        <v>38</v>
      </c>
      <c r="C57" s="19"/>
      <c r="D57" s="13">
        <f>D47-D52</f>
        <v>-675956.11</v>
      </c>
      <c r="E57" s="14">
        <f>E47-E52</f>
        <v>-1003471.2200000001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-401825.16999999993</v>
      </c>
      <c r="E59" s="14">
        <f>E57+E44+E33</f>
        <v>-276025.80000000016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1519833.76</v>
      </c>
      <c r="E61" s="14">
        <v>1795859.56</v>
      </c>
    </row>
    <row r="62" spans="1:5" x14ac:dyDescent="0.2">
      <c r="A62" s="18" t="s">
        <v>41</v>
      </c>
      <c r="C62" s="19"/>
      <c r="D62" s="13">
        <v>1118008.5900000001</v>
      </c>
      <c r="E62" s="14">
        <v>1519833.76</v>
      </c>
    </row>
    <row r="63" spans="1:5" x14ac:dyDescent="0.2">
      <c r="A63" s="22"/>
      <c r="B63" s="23"/>
      <c r="C63" s="24"/>
      <c r="D63" s="24"/>
      <c r="E63" s="25"/>
    </row>
    <row r="64" spans="1:5" ht="11.25" customHeight="1" x14ac:dyDescent="0.2">
      <c r="A64" s="32" t="s">
        <v>52</v>
      </c>
      <c r="B64" s="32"/>
      <c r="C64" s="32"/>
      <c r="D64" s="32"/>
      <c r="E64" s="32"/>
    </row>
  </sheetData>
  <sheetProtection formatCells="0" formatColumns="0" formatRows="0" autoFilter="0"/>
  <mergeCells count="3">
    <mergeCell ref="A1:E1"/>
    <mergeCell ref="A2:C2"/>
    <mergeCell ref="A64:E64"/>
  </mergeCells>
  <pageMargins left="0.70866141732283472" right="0.70866141732283472" top="0.55118110236220474" bottom="0.74803149606299213" header="0.31496062992125984" footer="0.31496062992125984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revision/>
  <cp:lastPrinted>2021-07-21T18:53:14Z</cp:lastPrinted>
  <dcterms:created xsi:type="dcterms:W3CDTF">2012-12-11T20:31:36Z</dcterms:created>
  <dcterms:modified xsi:type="dcterms:W3CDTF">2021-07-21T18:53:15Z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